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pera\Downloads\"/>
    </mc:Choice>
  </mc:AlternateContent>
  <xr:revisionPtr revIDLastSave="0" documentId="13_ncr:1_{6E9A5D4B-0A3A-40D4-B1C1-240D5B509D50}" xr6:coauthVersionLast="47" xr6:coauthVersionMax="47" xr10:uidLastSave="{00000000-0000-0000-0000-000000000000}"/>
  <bookViews>
    <workbookView xWindow="-108" yWindow="-108" windowWidth="23256" windowHeight="12456" xr2:uid="{18A89AD5-9326-4C64-A4F0-03F3EE68453B}"/>
  </bookViews>
  <sheets>
    <sheet name="Reparto energías C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 l="1"/>
  <c r="D8" i="1" l="1"/>
  <c r="D9" i="1" s="1"/>
</calcChain>
</file>

<file path=xl/sharedStrings.xml><?xml version="1.0" encoding="utf-8"?>
<sst xmlns="http://schemas.openxmlformats.org/spreadsheetml/2006/main" count="26" uniqueCount="26">
  <si>
    <t>Rendimiento Passive Shower</t>
  </si>
  <si>
    <t>SPF</t>
  </si>
  <si>
    <t>%  agua usada en la ducha</t>
  </si>
  <si>
    <t>% AUD</t>
  </si>
  <si>
    <t>Renov Bomba =  1- [Renv Inter] - [No Renv Bomba]</t>
  </si>
  <si>
    <t>No renovable, Electricidad</t>
  </si>
  <si>
    <t>RPS</t>
  </si>
  <si>
    <t>Renv Inter = [% AUD] x [RPS]</t>
  </si>
  <si>
    <t>No Renv Bomba = 1 - ([% AUD] x [RPS])/[SPF]</t>
  </si>
  <si>
    <t>SPF  Bomba de calor (COP)</t>
  </si>
  <si>
    <t>Instrucciones Hoja de cálculo</t>
  </si>
  <si>
    <t>Introducir datos sobre las celdas verdes</t>
  </si>
  <si>
    <t>Las celdas en azul son leyendas</t>
  </si>
  <si>
    <t>Visitar la web para tener más información</t>
  </si>
  <si>
    <t>Solicitar información</t>
  </si>
  <si>
    <t>Renovable, Passive Shower</t>
  </si>
  <si>
    <t>Renovable, Bomba de calor</t>
  </si>
  <si>
    <t>MOTIVACIÓN DE LOS CÁLCULOS</t>
  </si>
  <si>
    <t>CONCLUSIONES QUE SE PUEDEN OBTENER</t>
  </si>
  <si>
    <t>El código técnico de la edificación, CTE HE4, exige una aportación de energía renovable para la producción del ACS del 70 % para edificios con necesidades de más de 5.000 Litros día y del 60 % para los restantes.
En una instalación de aerotermia para una vivienda, el límite para tener más de un 60% está en un SPF &gt;= 2,5
En la mayoría de justificaciones se parte de la premisa de que la generación de ACS se realiza solo con la bomba de calor, que la resistencia eléctrica que llevan incorporada muchos equipos no entra en funcionamiento.
Esto en la practica no es viable y es por eso que los equipos la tienen incorporada, entonces surge el dilema. ¿Cuándo se utiliza la resistencia Joule y en qué proporción?</t>
  </si>
  <si>
    <t xml:space="preserve">
El código técnico de la edificación, CTE HE4, exige una aportación de energía renovable para la producción del ACS del 70 % para edificios con necesidades de más de 5.000 Litros día y del 60 % para los restantes.
En una instalación de aerotermia para una vivienda, el límite para tener más de un 60% está en un SPF &gt;= 2,5
En la mayoría de justificaciones se parte de la premisa de que la generación de ACS se realiza solo con la bomba de calor, que la resistencia eléctrica que llevan incorporada muchos equipos no entra en funcionamiento.
Esto en la practica no es viable y es por eso que los equipos la tienen incorporada, entonces surge el dilema. ¿Cuándo se utiliza la resistencia Joule y en qué proporción?
Si combinamos que con el mismo acumulador tenemos más duchas disponibles y que la proporción de energía renovable es muy superior. Deducimos que una instalación con Passive Shower tiene muchas más garantías de cumplir el CTE.</t>
  </si>
  <si>
    <t>NOMENCLATURA</t>
  </si>
  <si>
    <t>DATOS DE PARTIDA</t>
  </si>
  <si>
    <t>CLASIFICACIÓN DE LA ENERGÍA</t>
  </si>
  <si>
    <t>FÓRMULA</t>
  </si>
  <si>
    <t>Las celdas grises son datos calculador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</si>
</sst>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0"/>
      <name val="Calibri"/>
      <family val="2"/>
      <scheme val="minor"/>
    </font>
    <font>
      <b/>
      <sz val="14"/>
      <color theme="4"/>
      <name val="Calibri"/>
      <family val="2"/>
      <scheme val="minor"/>
    </font>
    <font>
      <b/>
      <sz val="14"/>
      <color theme="0"/>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s>
  <fills count="14">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9"/>
      </patternFill>
    </fill>
    <fill>
      <patternFill patternType="solid">
        <fgColor theme="0"/>
        <bgColor indexed="64"/>
      </patternFill>
    </fill>
    <fill>
      <patternFill patternType="solid">
        <fgColor theme="6" tint="0.79998168889431442"/>
        <bgColor indexed="64"/>
      </patternFill>
    </fill>
    <fill>
      <patternFill patternType="solid">
        <fgColor theme="7" tint="0.39997558519241921"/>
        <bgColor indexed="65"/>
      </patternFill>
    </fill>
    <fill>
      <patternFill patternType="solid">
        <fgColor theme="8"/>
        <bgColor indexed="64"/>
      </patternFill>
    </fill>
    <fill>
      <patternFill patternType="solid">
        <fgColor theme="2"/>
        <bgColor indexed="64"/>
      </patternFill>
    </fill>
    <fill>
      <patternFill patternType="solid">
        <fgColor theme="9"/>
        <bgColor indexed="64"/>
      </patternFill>
    </fill>
    <fill>
      <patternFill patternType="solid">
        <fgColor theme="9" tint="0.39997558519241921"/>
        <bgColor indexed="64"/>
      </patternFill>
    </fill>
    <fill>
      <patternFill patternType="solid">
        <fgColor rgb="FFCB510D"/>
        <bgColor indexed="64"/>
      </patternFill>
    </fill>
  </fills>
  <borders count="2">
    <border>
      <left/>
      <right/>
      <top/>
      <bottom/>
      <diagonal/>
    </border>
    <border>
      <left style="thin">
        <color indexed="64"/>
      </left>
      <right/>
      <top/>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4" fillId="8" borderId="0" applyNumberFormat="0" applyBorder="0" applyAlignment="0" applyProtection="0"/>
  </cellStyleXfs>
  <cellXfs count="29">
    <xf numFmtId="0" fontId="0" fillId="0" borderId="0" xfId="0"/>
    <xf numFmtId="0" fontId="0" fillId="6" borderId="0" xfId="0" applyFill="1"/>
    <xf numFmtId="0" fontId="0" fillId="6" borderId="0" xfId="0" applyFill="1" applyAlignment="1">
      <alignment horizontal="center"/>
    </xf>
    <xf numFmtId="9" fontId="0" fillId="6" borderId="0" xfId="0" applyNumberFormat="1" applyFill="1"/>
    <xf numFmtId="0" fontId="1" fillId="9" borderId="0" xfId="1" applyFill="1"/>
    <xf numFmtId="0" fontId="1" fillId="10" borderId="0" xfId="3" applyFill="1"/>
    <xf numFmtId="0" fontId="1" fillId="11" borderId="0" xfId="4" applyFill="1"/>
    <xf numFmtId="0" fontId="1" fillId="6" borderId="0" xfId="4" applyFill="1"/>
    <xf numFmtId="0" fontId="1" fillId="6" borderId="0" xfId="1" applyFill="1"/>
    <xf numFmtId="0" fontId="1" fillId="6" borderId="0" xfId="3" applyFill="1"/>
    <xf numFmtId="0" fontId="4" fillId="6" borderId="0" xfId="5" applyFill="1"/>
    <xf numFmtId="0" fontId="0" fillId="7" borderId="0" xfId="0" applyFill="1" applyAlignment="1">
      <alignment horizontal="justify" vertical="top" wrapText="1"/>
    </xf>
    <xf numFmtId="0" fontId="2" fillId="6" borderId="0" xfId="0" applyFont="1" applyFill="1" applyAlignment="1">
      <alignment horizontal="center"/>
    </xf>
    <xf numFmtId="9" fontId="6" fillId="12" borderId="0" xfId="4" applyNumberFormat="1" applyFont="1" applyFill="1" applyBorder="1" applyProtection="1">
      <protection locked="0"/>
    </xf>
    <xf numFmtId="0" fontId="6" fillId="12" borderId="0" xfId="4" applyFont="1" applyFill="1" applyBorder="1" applyProtection="1">
      <protection locked="0"/>
    </xf>
    <xf numFmtId="0" fontId="1" fillId="9" borderId="0" xfId="1" applyFont="1" applyFill="1" applyBorder="1"/>
    <xf numFmtId="0" fontId="1" fillId="9" borderId="0" xfId="1" applyFont="1" applyFill="1" applyBorder="1" applyAlignment="1">
      <alignment horizontal="center"/>
    </xf>
    <xf numFmtId="0" fontId="1" fillId="9" borderId="1" xfId="1" applyFill="1" applyBorder="1" applyAlignment="1">
      <alignment horizontal="center"/>
    </xf>
    <xf numFmtId="0" fontId="1" fillId="9" borderId="0" xfId="1" applyFill="1" applyBorder="1" applyAlignment="1">
      <alignment horizontal="center"/>
    </xf>
    <xf numFmtId="0" fontId="0" fillId="6" borderId="0" xfId="0" applyFill="1" applyBorder="1"/>
    <xf numFmtId="9" fontId="6" fillId="10" borderId="0" xfId="3" applyNumberFormat="1" applyFont="1" applyFill="1" applyBorder="1"/>
    <xf numFmtId="0" fontId="0" fillId="10" borderId="0" xfId="0" applyFill="1" applyAlignment="1">
      <alignment horizontal="justify" vertical="top" wrapText="1"/>
    </xf>
    <xf numFmtId="0" fontId="5" fillId="13" borderId="0" xfId="2" applyFont="1" applyFill="1" applyBorder="1" applyAlignment="1">
      <alignment horizontal="center"/>
    </xf>
    <xf numFmtId="0" fontId="3" fillId="13" borderId="0" xfId="2" applyFont="1" applyFill="1" applyAlignment="1">
      <alignment horizontal="center"/>
    </xf>
    <xf numFmtId="0" fontId="3" fillId="6" borderId="0" xfId="2" applyFont="1" applyFill="1" applyBorder="1" applyAlignment="1"/>
    <xf numFmtId="0" fontId="5" fillId="6" borderId="0" xfId="1" applyFont="1" applyFill="1" applyBorder="1"/>
    <xf numFmtId="9" fontId="7" fillId="6" borderId="0" xfId="4" applyNumberFormat="1" applyFont="1" applyFill="1" applyBorder="1" applyAlignment="1" applyProtection="1">
      <alignment horizontal="center"/>
      <protection locked="0"/>
    </xf>
    <xf numFmtId="0" fontId="7" fillId="6" borderId="0" xfId="4" applyFont="1" applyFill="1" applyBorder="1" applyAlignment="1" applyProtection="1">
      <alignment horizontal="center"/>
      <protection locked="0"/>
    </xf>
    <xf numFmtId="0" fontId="7" fillId="6" borderId="0" xfId="3" applyFont="1" applyFill="1" applyBorder="1" applyAlignment="1" applyProtection="1">
      <alignment horizontal="center"/>
    </xf>
  </cellXfs>
  <cellStyles count="6">
    <cellStyle name="60% - Énfasis4" xfId="5" builtinId="44"/>
    <cellStyle name="Énfasis1" xfId="1" builtinId="29"/>
    <cellStyle name="Énfasis2" xfId="2" builtinId="33"/>
    <cellStyle name="Énfasis3" xfId="3" builtinId="37"/>
    <cellStyle name="Énfasis6" xfId="4" builtinId="49"/>
    <cellStyle name="Normal" xfId="0" builtinId="0"/>
  </cellStyles>
  <dxfs count="0"/>
  <tableStyles count="0" defaultTableStyle="TableStyleMedium2" defaultPivotStyle="PivotStyleLight16"/>
  <colors>
    <mruColors>
      <color rgb="FFCB51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Clasificacíon de la energía para CTE </a:t>
            </a:r>
          </a:p>
        </c:rich>
      </c:tx>
      <c:layout>
        <c:manualLayout>
          <c:xMode val="edge"/>
          <c:yMode val="edge"/>
          <c:x val="0.47551696291752682"/>
          <c:y val="4.7502728915902251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9669128471112956E-2"/>
          <c:y val="0.10125379996341863"/>
          <c:w val="0.40228954077637669"/>
          <c:h val="0.87791287239914906"/>
        </c:manualLayout>
      </c:layout>
      <c:pie3DChart>
        <c:varyColors val="1"/>
        <c:ser>
          <c:idx val="0"/>
          <c:order val="0"/>
          <c:tx>
            <c:strRef>
              <c:f>'Reparto energías CTE'!$D$7</c:f>
              <c:strCache>
                <c:ptCount val="1"/>
                <c:pt idx="0">
                  <c:v>CLASIFICACIÓN DE LA ENERGÍA</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2-5373-4876-9A42-4D07C76C23B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373-4876-9A42-4D07C76C23BE}"/>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373-4876-9A42-4D07C76C23BE}"/>
              </c:ext>
            </c:extLst>
          </c:dPt>
          <c:dLbls>
            <c:dLbl>
              <c:idx val="0"/>
              <c:layout>
                <c:manualLayout>
                  <c:x val="-0.16059020071505242"/>
                  <c:y val="7.9383612455410868E-2"/>
                </c:manualLayout>
              </c:layout>
              <c:tx>
                <c:rich>
                  <a:bodyPr/>
                  <a:lstStyle/>
                  <a:p>
                    <a:fld id="{B89663A8-28CD-469A-B4C4-F27AF8071969}" type="CATEGORYNAME">
                      <a:rPr lang="en-US">
                        <a:solidFill>
                          <a:schemeClr val="bg1"/>
                        </a:solidFill>
                      </a:rPr>
                      <a:pPr/>
                      <a:t>[NOMBRE DE CATEGORÍA]</a:t>
                    </a:fld>
                    <a:r>
                      <a:rPr lang="en-US" baseline="0">
                        <a:solidFill>
                          <a:schemeClr val="bg1"/>
                        </a:solidFill>
                      </a:rPr>
                      <a:t>
</a:t>
                    </a:r>
                    <a:fld id="{76A695AB-F956-4AE6-9E8E-730E9A532F2B}" type="PERCENTAGE">
                      <a:rPr lang="en-US" baseline="0">
                        <a:solidFill>
                          <a:schemeClr val="bg1"/>
                        </a:solidFill>
                      </a:rPr>
                      <a:pPr/>
                      <a:t>[PORCENTAJE]</a:t>
                    </a:fld>
                    <a:endParaRPr lang="en-US" baseline="0">
                      <a:solidFill>
                        <a:schemeClr val="bg1"/>
                      </a:solidFill>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5373-4876-9A42-4D07C76C23BE}"/>
                </c:ext>
              </c:extLst>
            </c:dLbl>
            <c:dLbl>
              <c:idx val="1"/>
              <c:layout>
                <c:manualLayout>
                  <c:x val="0.12470454151097193"/>
                  <c:y val="-0.2696877705448597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73-4876-9A42-4D07C76C23BE}"/>
                </c:ext>
              </c:extLst>
            </c:dLbl>
            <c:dLbl>
              <c:idx val="2"/>
              <c:layout>
                <c:manualLayout>
                  <c:x val="0.10894562050570186"/>
                  <c:y val="0.1075359165145061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73-4876-9A42-4D07C76C23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'Reparto energías CTE'!$B$8:$B$10</c:f>
              <c:strCache>
                <c:ptCount val="3"/>
                <c:pt idx="0">
                  <c:v>Renovable, Passive Shower</c:v>
                </c:pt>
                <c:pt idx="1">
                  <c:v>Renovable, Bomba de calor</c:v>
                </c:pt>
                <c:pt idx="2">
                  <c:v>No renovable, Electricidad</c:v>
                </c:pt>
              </c:strCache>
            </c:strRef>
          </c:cat>
          <c:val>
            <c:numRef>
              <c:f>'Reparto energías CTE'!$D$8:$D$10</c:f>
              <c:numCache>
                <c:formatCode>0%</c:formatCode>
                <c:ptCount val="3"/>
                <c:pt idx="0">
                  <c:v>0.34</c:v>
                </c:pt>
                <c:pt idx="1">
                  <c:v>0.4276056338028168</c:v>
                </c:pt>
                <c:pt idx="2">
                  <c:v>0.23239436619718309</c:v>
                </c:pt>
              </c:numCache>
            </c:numRef>
          </c:val>
          <c:extLst>
            <c:ext xmlns:c16="http://schemas.microsoft.com/office/drawing/2014/chart" uri="{C3380CC4-5D6E-409C-BE32-E72D297353CC}">
              <c16:uniqueId val="{00000000-5373-4876-9A42-4D07C76C23BE}"/>
            </c:ext>
          </c:extLst>
        </c:ser>
        <c:dLbls>
          <c:dLblPos val="inEnd"/>
          <c:showLegendKey val="0"/>
          <c:showVal val="0"/>
          <c:showCatName val="1"/>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'Reparto energías CTE'!$D$2</c:f>
              <c:strCache>
                <c:ptCount val="1"/>
                <c:pt idx="0">
                  <c:v>DATOS DE PARTIDA</c:v>
                </c:pt>
              </c:strCache>
            </c:strRef>
          </c:tx>
          <c:spPr>
            <a:solidFill>
              <a:schemeClr val="accent1"/>
            </a:solidFill>
            <a:ln>
              <a:noFill/>
            </a:ln>
            <a:effectLst/>
            <a:sp3d/>
          </c:spPr>
          <c:invertIfNegative val="0"/>
          <c:dPt>
            <c:idx val="1"/>
            <c:invertIfNegative val="0"/>
            <c:bubble3D val="0"/>
            <c:extLst>
              <c:ext xmlns:c16="http://schemas.microsoft.com/office/drawing/2014/chart" uri="{C3380CC4-5D6E-409C-BE32-E72D297353CC}">
                <c16:uniqueId val="{00000002-C4D4-4276-8364-85FC58E8B23D}"/>
              </c:ext>
            </c:extLst>
          </c:dPt>
          <c:dPt>
            <c:idx val="2"/>
            <c:invertIfNegative val="0"/>
            <c:bubble3D val="0"/>
            <c:extLst>
              <c:ext xmlns:c16="http://schemas.microsoft.com/office/drawing/2014/chart" uri="{C3380CC4-5D6E-409C-BE32-E72D297353CC}">
                <c16:uniqueId val="{00000001-C4D4-4276-8364-85FC58E8B23D}"/>
              </c:ext>
            </c:extLst>
          </c:dPt>
          <c:dLbls>
            <c:dLbl>
              <c:idx val="0"/>
              <c:layout>
                <c:manualLayout>
                  <c:x val="1.441353192313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79-44DE-B94B-620AF0F721A5}"/>
                </c:ext>
              </c:extLst>
            </c:dLbl>
            <c:dLbl>
              <c:idx val="1"/>
              <c:layout>
                <c:manualLayout>
                  <c:x val="9.609021282090483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D4-4276-8364-85FC58E8B23D}"/>
                </c:ext>
              </c:extLst>
            </c:dLbl>
            <c:dLbl>
              <c:idx val="2"/>
              <c:layout>
                <c:manualLayout>
                  <c:x val="1.44135319231359E-2"/>
                  <c:y val="3.999477862915490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4-4276-8364-85FC58E8B23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'Reparto energías CTE'!$B$3:$B$5</c:f>
              <c:strCache>
                <c:ptCount val="3"/>
                <c:pt idx="0">
                  <c:v>Rendimiento Passive Shower</c:v>
                </c:pt>
                <c:pt idx="1">
                  <c:v>SPF  Bomba de calor (COP)</c:v>
                </c:pt>
                <c:pt idx="2">
                  <c:v>%  agua usada en la ducha</c:v>
                </c:pt>
              </c:strCache>
            </c:strRef>
          </c:cat>
          <c:val>
            <c:numRef>
              <c:f>'Reparto energías CTE'!$D$3:$D$5</c:f>
              <c:numCache>
                <c:formatCode>General</c:formatCode>
                <c:ptCount val="3"/>
                <c:pt idx="0" formatCode="0%">
                  <c:v>0.4</c:v>
                </c:pt>
                <c:pt idx="1">
                  <c:v>2.84</c:v>
                </c:pt>
                <c:pt idx="2" formatCode="0%">
                  <c:v>0.85</c:v>
                </c:pt>
              </c:numCache>
            </c:numRef>
          </c:val>
          <c:extLst>
            <c:ext xmlns:c16="http://schemas.microsoft.com/office/drawing/2014/chart" uri="{C3380CC4-5D6E-409C-BE32-E72D297353CC}">
              <c16:uniqueId val="{00000000-C4D4-4276-8364-85FC58E8B23D}"/>
            </c:ext>
          </c:extLst>
        </c:ser>
        <c:dLbls>
          <c:showLegendKey val="0"/>
          <c:showVal val="1"/>
          <c:showCatName val="0"/>
          <c:showSerName val="0"/>
          <c:showPercent val="0"/>
          <c:showBubbleSize val="0"/>
        </c:dLbls>
        <c:gapWidth val="150"/>
        <c:shape val="box"/>
        <c:axId val="805027583"/>
        <c:axId val="670728447"/>
        <c:axId val="0"/>
      </c:bar3DChart>
      <c:catAx>
        <c:axId val="80502758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70728447"/>
        <c:crosses val="autoZero"/>
        <c:auto val="1"/>
        <c:lblAlgn val="ctr"/>
        <c:lblOffset val="100"/>
        <c:noMultiLvlLbl val="0"/>
      </c:catAx>
      <c:valAx>
        <c:axId val="670728447"/>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05027583"/>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438150</xdr:colOff>
      <xdr:row>25</xdr:row>
      <xdr:rowOff>114300</xdr:rowOff>
    </xdr:from>
    <xdr:to>
      <xdr:col>4</xdr:col>
      <xdr:colOff>9525</xdr:colOff>
      <xdr:row>43</xdr:row>
      <xdr:rowOff>9525</xdr:rowOff>
    </xdr:to>
    <xdr:graphicFrame macro="">
      <xdr:nvGraphicFramePr>
        <xdr:cNvPr id="2" name="Gráfico 1">
          <a:extLst>
            <a:ext uri="{FF2B5EF4-FFF2-40B4-BE49-F238E27FC236}">
              <a16:creationId xmlns:a16="http://schemas.microsoft.com/office/drawing/2014/main" id="{52D4FB19-FF90-4348-A432-82E65488E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10</xdr:row>
      <xdr:rowOff>76201</xdr:rowOff>
    </xdr:from>
    <xdr:to>
      <xdr:col>4</xdr:col>
      <xdr:colOff>9525</xdr:colOff>
      <xdr:row>25</xdr:row>
      <xdr:rowOff>133351</xdr:rowOff>
    </xdr:to>
    <xdr:graphicFrame macro="">
      <xdr:nvGraphicFramePr>
        <xdr:cNvPr id="3" name="Gráfico 2">
          <a:extLst>
            <a:ext uri="{FF2B5EF4-FFF2-40B4-BE49-F238E27FC236}">
              <a16:creationId xmlns:a16="http://schemas.microsoft.com/office/drawing/2014/main" id="{275DB22F-6B02-45B5-BA79-62ECF65F8D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33433</xdr:colOff>
      <xdr:row>10</xdr:row>
      <xdr:rowOff>115077</xdr:rowOff>
    </xdr:from>
    <xdr:to>
      <xdr:col>1</xdr:col>
      <xdr:colOff>1477347</xdr:colOff>
      <xdr:row>13</xdr:row>
      <xdr:rowOff>151698</xdr:rowOff>
    </xdr:to>
    <xdr:pic>
      <xdr:nvPicPr>
        <xdr:cNvPr id="9" name="Imagen 8">
          <a:extLst>
            <a:ext uri="{FF2B5EF4-FFF2-40B4-BE49-F238E27FC236}">
              <a16:creationId xmlns:a16="http://schemas.microsoft.com/office/drawing/2014/main" id="{9B151808-812C-443C-AFCA-0E6CF0E7BE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0525" y="2049235"/>
          <a:ext cx="1443914" cy="6683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passiveshower.com?subject=Quiero%20informaci&#243;n%20comerci&#225;l%20sobre%20el%20sistema%20Passive%20Shower" TargetMode="External"/><Relationship Id="rId1" Type="http://schemas.openxmlformats.org/officeDocument/2006/relationships/hyperlink" Target="https://www.passiveshower.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FA68-6580-4EAC-BE46-497FEDD32A7A}">
  <sheetPr>
    <pageSetUpPr fitToPage="1"/>
  </sheetPr>
  <dimension ref="A1:AN705"/>
  <sheetViews>
    <sheetView tabSelected="1" topLeftCell="B1" zoomScale="98" zoomScaleNormal="98" workbookViewId="0">
      <selection activeCell="G12" sqref="G12:M12"/>
    </sheetView>
  </sheetViews>
  <sheetFormatPr baseColWidth="10" defaultRowHeight="14.4" x14ac:dyDescent="0.3"/>
  <cols>
    <col min="1" max="1" width="6.5546875" customWidth="1"/>
    <col min="2" max="2" width="29.109375" bestFit="1" customWidth="1"/>
    <col min="3" max="3" width="57.5546875" customWidth="1"/>
    <col min="4" max="4" width="28.5546875" customWidth="1"/>
    <col min="5" max="5" width="3.44140625" customWidth="1"/>
    <col min="6" max="6" width="5" style="1" customWidth="1"/>
    <col min="7" max="12" width="11.44140625" style="1"/>
    <col min="13" max="13" width="25.5546875" style="1" customWidth="1"/>
    <col min="14" max="40" width="11.44140625" style="1"/>
  </cols>
  <sheetData>
    <row r="1" spans="1:15" ht="7.5" customHeight="1" x14ac:dyDescent="0.3">
      <c r="A1" s="1"/>
      <c r="B1" s="1"/>
      <c r="C1" s="1"/>
      <c r="D1" s="1"/>
      <c r="E1" s="1"/>
    </row>
    <row r="2" spans="1:15" x14ac:dyDescent="0.3">
      <c r="A2" s="1"/>
      <c r="B2" s="1"/>
      <c r="C2" s="22" t="s">
        <v>21</v>
      </c>
      <c r="D2" s="22" t="s">
        <v>22</v>
      </c>
      <c r="E2" s="1"/>
    </row>
    <row r="3" spans="1:15" ht="18" x14ac:dyDescent="0.35">
      <c r="A3" s="1"/>
      <c r="B3" s="15" t="s">
        <v>0</v>
      </c>
      <c r="C3" s="16" t="s">
        <v>6</v>
      </c>
      <c r="D3" s="13">
        <v>0.4</v>
      </c>
      <c r="E3" s="1"/>
      <c r="H3" s="12" t="s">
        <v>10</v>
      </c>
      <c r="I3" s="12"/>
      <c r="J3" s="12"/>
      <c r="K3" s="12"/>
    </row>
    <row r="4" spans="1:15" x14ac:dyDescent="0.3">
      <c r="A4" s="1"/>
      <c r="B4" s="15" t="s">
        <v>9</v>
      </c>
      <c r="C4" s="16" t="s">
        <v>1</v>
      </c>
      <c r="D4" s="14">
        <v>2.84</v>
      </c>
      <c r="E4" s="1"/>
      <c r="H4" s="1" t="s">
        <v>11</v>
      </c>
      <c r="K4" s="6"/>
      <c r="M4" s="7"/>
    </row>
    <row r="5" spans="1:15" x14ac:dyDescent="0.3">
      <c r="A5" s="1"/>
      <c r="B5" s="15" t="s">
        <v>2</v>
      </c>
      <c r="C5" s="16" t="s">
        <v>3</v>
      </c>
      <c r="D5" s="13">
        <v>0.85</v>
      </c>
      <c r="E5" s="1"/>
      <c r="H5" s="1" t="s">
        <v>12</v>
      </c>
      <c r="K5" s="4"/>
      <c r="M5" s="8"/>
    </row>
    <row r="6" spans="1:15" x14ac:dyDescent="0.3">
      <c r="A6" s="1"/>
      <c r="B6" s="1"/>
      <c r="C6" s="2"/>
      <c r="D6" s="3"/>
      <c r="E6" s="1"/>
      <c r="H6" s="1" t="s">
        <v>25</v>
      </c>
      <c r="K6" s="5"/>
      <c r="M6" s="9"/>
    </row>
    <row r="7" spans="1:15" x14ac:dyDescent="0.3">
      <c r="A7" s="1"/>
      <c r="B7" s="19"/>
      <c r="C7" s="22" t="s">
        <v>24</v>
      </c>
      <c r="D7" s="22" t="s">
        <v>23</v>
      </c>
      <c r="E7" s="1"/>
      <c r="M7" s="10"/>
    </row>
    <row r="8" spans="1:15" ht="18" x14ac:dyDescent="0.35">
      <c r="A8" s="1"/>
      <c r="B8" s="15" t="s">
        <v>15</v>
      </c>
      <c r="C8" s="16" t="s">
        <v>7</v>
      </c>
      <c r="D8" s="20">
        <f>D5*D3</f>
        <v>0.34</v>
      </c>
      <c r="E8" s="1"/>
      <c r="H8" s="17" t="s">
        <v>13</v>
      </c>
      <c r="I8" s="18"/>
      <c r="J8" s="18"/>
      <c r="K8" s="18"/>
      <c r="N8" s="24"/>
      <c r="O8" s="24"/>
    </row>
    <row r="9" spans="1:15" x14ac:dyDescent="0.3">
      <c r="A9" s="1"/>
      <c r="B9" s="15" t="s">
        <v>16</v>
      </c>
      <c r="C9" s="16" t="s">
        <v>4</v>
      </c>
      <c r="D9" s="20">
        <f>1-D8-D10</f>
        <v>0.4276056338028168</v>
      </c>
      <c r="E9" s="1"/>
      <c r="N9" s="25"/>
      <c r="O9" s="26"/>
    </row>
    <row r="10" spans="1:15" x14ac:dyDescent="0.3">
      <c r="A10" s="1"/>
      <c r="B10" s="15" t="s">
        <v>5</v>
      </c>
      <c r="C10" s="16" t="s">
        <v>8</v>
      </c>
      <c r="D10" s="20">
        <f>(1- (D5*D3))/D4</f>
        <v>0.23239436619718309</v>
      </c>
      <c r="E10" s="1"/>
      <c r="H10" s="17" t="s">
        <v>14</v>
      </c>
      <c r="I10" s="18"/>
      <c r="J10" s="18"/>
      <c r="K10" s="18"/>
      <c r="N10" s="25"/>
      <c r="O10" s="27"/>
    </row>
    <row r="11" spans="1:15" x14ac:dyDescent="0.3">
      <c r="A11" s="1"/>
      <c r="B11" s="1"/>
      <c r="C11" s="1"/>
      <c r="D11" s="1"/>
      <c r="E11" s="1"/>
      <c r="N11" s="25"/>
      <c r="O11" s="28"/>
    </row>
    <row r="12" spans="1:15" ht="18" x14ac:dyDescent="0.35">
      <c r="A12" s="1"/>
      <c r="B12" s="1"/>
      <c r="C12" s="1"/>
      <c r="D12" s="1"/>
      <c r="E12" s="1"/>
      <c r="G12" s="23" t="s">
        <v>17</v>
      </c>
      <c r="H12" s="23"/>
      <c r="I12" s="23"/>
      <c r="J12" s="23"/>
      <c r="K12" s="23"/>
      <c r="L12" s="23"/>
      <c r="M12" s="23"/>
    </row>
    <row r="13" spans="1:15" ht="15" customHeight="1" x14ac:dyDescent="0.3">
      <c r="A13" s="1"/>
      <c r="E13" s="1"/>
      <c r="G13" s="21" t="s">
        <v>19</v>
      </c>
      <c r="H13" s="21"/>
      <c r="I13" s="21"/>
      <c r="J13" s="21"/>
      <c r="K13" s="21"/>
      <c r="L13" s="21"/>
      <c r="M13" s="21"/>
    </row>
    <row r="14" spans="1:15" x14ac:dyDescent="0.3">
      <c r="A14" s="1"/>
      <c r="E14" s="1"/>
      <c r="G14" s="21"/>
      <c r="H14" s="21"/>
      <c r="I14" s="21"/>
      <c r="J14" s="21"/>
      <c r="K14" s="21"/>
      <c r="L14" s="21"/>
      <c r="M14" s="21"/>
    </row>
    <row r="15" spans="1:15" x14ac:dyDescent="0.3">
      <c r="A15" s="1"/>
      <c r="E15" s="1"/>
      <c r="G15" s="21"/>
      <c r="H15" s="21"/>
      <c r="I15" s="21"/>
      <c r="J15" s="21"/>
      <c r="K15" s="21"/>
      <c r="L15" s="21"/>
      <c r="M15" s="21"/>
    </row>
    <row r="16" spans="1:15" x14ac:dyDescent="0.3">
      <c r="A16" s="1"/>
      <c r="E16" s="1"/>
      <c r="G16" s="21"/>
      <c r="H16" s="21"/>
      <c r="I16" s="21"/>
      <c r="J16" s="21"/>
      <c r="K16" s="21"/>
      <c r="L16" s="21"/>
      <c r="M16" s="21"/>
    </row>
    <row r="17" spans="1:13" x14ac:dyDescent="0.3">
      <c r="A17" s="1"/>
      <c r="E17" s="1"/>
      <c r="G17" s="21"/>
      <c r="H17" s="21"/>
      <c r="I17" s="21"/>
      <c r="J17" s="21"/>
      <c r="K17" s="21"/>
      <c r="L17" s="21"/>
      <c r="M17" s="21"/>
    </row>
    <row r="18" spans="1:13" x14ac:dyDescent="0.3">
      <c r="A18" s="1"/>
      <c r="E18" s="1"/>
      <c r="G18" s="21"/>
      <c r="H18" s="21"/>
      <c r="I18" s="21"/>
      <c r="J18" s="21"/>
      <c r="K18" s="21"/>
      <c r="L18" s="21"/>
      <c r="M18" s="21"/>
    </row>
    <row r="19" spans="1:13" ht="15" customHeight="1" x14ac:dyDescent="0.3">
      <c r="A19" s="1"/>
      <c r="E19" s="1"/>
      <c r="G19" s="21"/>
      <c r="H19" s="21"/>
      <c r="I19" s="21"/>
      <c r="J19" s="21"/>
      <c r="K19" s="21"/>
      <c r="L19" s="21"/>
      <c r="M19" s="21"/>
    </row>
    <row r="20" spans="1:13" x14ac:dyDescent="0.3">
      <c r="A20" s="1"/>
      <c r="E20" s="1"/>
      <c r="G20" s="21"/>
      <c r="H20" s="21"/>
      <c r="I20" s="21"/>
      <c r="J20" s="21"/>
      <c r="K20" s="21"/>
      <c r="L20" s="21"/>
      <c r="M20" s="21"/>
    </row>
    <row r="21" spans="1:13" x14ac:dyDescent="0.3">
      <c r="A21" s="1"/>
      <c r="E21" s="1"/>
      <c r="G21" s="21"/>
      <c r="H21" s="21"/>
      <c r="I21" s="21"/>
      <c r="J21" s="21"/>
      <c r="K21" s="21"/>
      <c r="L21" s="21"/>
      <c r="M21" s="21"/>
    </row>
    <row r="22" spans="1:13" x14ac:dyDescent="0.3">
      <c r="A22" s="1"/>
      <c r="E22" s="1"/>
      <c r="G22" s="21"/>
      <c r="H22" s="21"/>
      <c r="I22" s="21"/>
      <c r="J22" s="21"/>
      <c r="K22" s="21"/>
      <c r="L22" s="21"/>
      <c r="M22" s="21"/>
    </row>
    <row r="23" spans="1:13" x14ac:dyDescent="0.3">
      <c r="A23" s="1"/>
      <c r="E23" s="1"/>
      <c r="G23" s="21"/>
      <c r="H23" s="21"/>
      <c r="I23" s="21"/>
      <c r="J23" s="21"/>
      <c r="K23" s="21"/>
      <c r="L23" s="21"/>
      <c r="M23" s="21"/>
    </row>
    <row r="24" spans="1:13" x14ac:dyDescent="0.3">
      <c r="A24" s="1"/>
      <c r="E24" s="1"/>
      <c r="G24" s="21"/>
      <c r="H24" s="21"/>
      <c r="I24" s="21"/>
      <c r="J24" s="21"/>
      <c r="K24" s="21"/>
      <c r="L24" s="21"/>
      <c r="M24" s="21"/>
    </row>
    <row r="25" spans="1:13" x14ac:dyDescent="0.3">
      <c r="A25" s="1"/>
      <c r="E25" s="1"/>
      <c r="G25" s="21"/>
      <c r="H25" s="21"/>
      <c r="I25" s="21"/>
      <c r="J25" s="21"/>
      <c r="K25" s="21"/>
      <c r="L25" s="21"/>
      <c r="M25" s="21"/>
    </row>
    <row r="26" spans="1:13" x14ac:dyDescent="0.3">
      <c r="A26" s="1"/>
      <c r="E26" s="1"/>
      <c r="G26" s="21"/>
      <c r="H26" s="21"/>
      <c r="I26" s="21"/>
      <c r="J26" s="21"/>
      <c r="K26" s="21"/>
      <c r="L26" s="21"/>
      <c r="M26" s="21"/>
    </row>
    <row r="27" spans="1:13" x14ac:dyDescent="0.3">
      <c r="A27" s="1"/>
      <c r="E27" s="1"/>
      <c r="G27" s="21"/>
      <c r="H27" s="21"/>
      <c r="I27" s="21"/>
      <c r="J27" s="21"/>
      <c r="K27" s="21"/>
      <c r="L27" s="21"/>
      <c r="M27" s="21"/>
    </row>
    <row r="28" spans="1:13" ht="18" x14ac:dyDescent="0.35">
      <c r="A28" s="1"/>
      <c r="E28" s="1"/>
      <c r="G28" s="23" t="s">
        <v>18</v>
      </c>
      <c r="H28" s="23"/>
      <c r="I28" s="23"/>
      <c r="J28" s="23"/>
      <c r="K28" s="23"/>
      <c r="L28" s="23"/>
      <c r="M28" s="23"/>
    </row>
    <row r="29" spans="1:13" x14ac:dyDescent="0.3">
      <c r="A29" s="1"/>
      <c r="E29" s="1"/>
      <c r="G29" s="11" t="s">
        <v>20</v>
      </c>
      <c r="H29" s="11"/>
      <c r="I29" s="11"/>
      <c r="J29" s="11"/>
      <c r="K29" s="11"/>
      <c r="L29" s="11"/>
      <c r="M29" s="11"/>
    </row>
    <row r="30" spans="1:13" x14ac:dyDescent="0.3">
      <c r="A30" s="1"/>
      <c r="E30" s="1"/>
      <c r="G30" s="11"/>
      <c r="H30" s="11"/>
      <c r="I30" s="11"/>
      <c r="J30" s="11"/>
      <c r="K30" s="11"/>
      <c r="L30" s="11"/>
      <c r="M30" s="11"/>
    </row>
    <row r="31" spans="1:13" x14ac:dyDescent="0.3">
      <c r="A31" s="1"/>
      <c r="E31" s="1"/>
      <c r="G31" s="11"/>
      <c r="H31" s="11"/>
      <c r="I31" s="11"/>
      <c r="J31" s="11"/>
      <c r="K31" s="11"/>
      <c r="L31" s="11"/>
      <c r="M31" s="11"/>
    </row>
    <row r="32" spans="1:13" x14ac:dyDescent="0.3">
      <c r="A32" s="1"/>
      <c r="E32" s="1"/>
      <c r="G32" s="11"/>
      <c r="H32" s="11"/>
      <c r="I32" s="11"/>
      <c r="J32" s="11"/>
      <c r="K32" s="11"/>
      <c r="L32" s="11"/>
      <c r="M32" s="11"/>
    </row>
    <row r="33" spans="1:13" x14ac:dyDescent="0.3">
      <c r="A33" s="1"/>
      <c r="E33" s="1"/>
      <c r="G33" s="11"/>
      <c r="H33" s="11"/>
      <c r="I33" s="11"/>
      <c r="J33" s="11"/>
      <c r="K33" s="11"/>
      <c r="L33" s="11"/>
      <c r="M33" s="11"/>
    </row>
    <row r="34" spans="1:13" x14ac:dyDescent="0.3">
      <c r="A34" s="1"/>
      <c r="E34" s="1"/>
      <c r="G34" s="11"/>
      <c r="H34" s="11"/>
      <c r="I34" s="11"/>
      <c r="J34" s="11"/>
      <c r="K34" s="11"/>
      <c r="L34" s="11"/>
      <c r="M34" s="11"/>
    </row>
    <row r="35" spans="1:13" x14ac:dyDescent="0.3">
      <c r="A35" s="1"/>
      <c r="E35" s="1"/>
      <c r="G35" s="11"/>
      <c r="H35" s="11"/>
      <c r="I35" s="11"/>
      <c r="J35" s="11"/>
      <c r="K35" s="11"/>
      <c r="L35" s="11"/>
      <c r="M35" s="11"/>
    </row>
    <row r="36" spans="1:13" x14ac:dyDescent="0.3">
      <c r="A36" s="1"/>
      <c r="E36" s="1"/>
      <c r="G36" s="11"/>
      <c r="H36" s="11"/>
      <c r="I36" s="11"/>
      <c r="J36" s="11"/>
      <c r="K36" s="11"/>
      <c r="L36" s="11"/>
      <c r="M36" s="11"/>
    </row>
    <row r="37" spans="1:13" x14ac:dyDescent="0.3">
      <c r="A37" s="1"/>
      <c r="E37" s="1"/>
      <c r="G37" s="11"/>
      <c r="H37" s="11"/>
      <c r="I37" s="11"/>
      <c r="J37" s="11"/>
      <c r="K37" s="11"/>
      <c r="L37" s="11"/>
      <c r="M37" s="11"/>
    </row>
    <row r="38" spans="1:13" x14ac:dyDescent="0.3">
      <c r="A38" s="1"/>
      <c r="E38" s="1"/>
      <c r="G38" s="11"/>
      <c r="H38" s="11"/>
      <c r="I38" s="11"/>
      <c r="J38" s="11"/>
      <c r="K38" s="11"/>
      <c r="L38" s="11"/>
      <c r="M38" s="11"/>
    </row>
    <row r="39" spans="1:13" x14ac:dyDescent="0.3">
      <c r="A39" s="1"/>
      <c r="E39" s="1"/>
      <c r="G39" s="11"/>
      <c r="H39" s="11"/>
      <c r="I39" s="11"/>
      <c r="J39" s="11"/>
      <c r="K39" s="11"/>
      <c r="L39" s="11"/>
      <c r="M39" s="11"/>
    </row>
    <row r="40" spans="1:13" x14ac:dyDescent="0.3">
      <c r="A40" s="1"/>
      <c r="E40" s="1"/>
      <c r="G40" s="11"/>
      <c r="H40" s="11"/>
      <c r="I40" s="11"/>
      <c r="J40" s="11"/>
      <c r="K40" s="11"/>
      <c r="L40" s="11"/>
      <c r="M40" s="11"/>
    </row>
    <row r="41" spans="1:13" x14ac:dyDescent="0.3">
      <c r="A41" s="1"/>
      <c r="E41" s="1"/>
      <c r="G41" s="11"/>
      <c r="H41" s="11"/>
      <c r="I41" s="11"/>
      <c r="J41" s="11"/>
      <c r="K41" s="11"/>
      <c r="L41" s="11"/>
      <c r="M41" s="11"/>
    </row>
    <row r="42" spans="1:13" x14ac:dyDescent="0.3">
      <c r="A42" s="1"/>
      <c r="E42" s="1"/>
      <c r="G42" s="11"/>
      <c r="H42" s="11"/>
      <c r="I42" s="11"/>
      <c r="J42" s="11"/>
      <c r="K42" s="11"/>
      <c r="L42" s="11"/>
      <c r="M42" s="11"/>
    </row>
    <row r="43" spans="1:13" x14ac:dyDescent="0.3">
      <c r="A43" s="1"/>
      <c r="E43" s="1"/>
      <c r="G43" s="11"/>
      <c r="H43" s="11"/>
      <c r="I43" s="11"/>
      <c r="J43" s="11"/>
      <c r="K43" s="11"/>
      <c r="L43" s="11"/>
      <c r="M43" s="11"/>
    </row>
    <row r="44" spans="1:13" s="1" customFormat="1" x14ac:dyDescent="0.3"/>
    <row r="45" spans="1:13" s="1" customFormat="1" x14ac:dyDescent="0.3"/>
    <row r="46" spans="1:13" s="1" customFormat="1" x14ac:dyDescent="0.3"/>
    <row r="47" spans="1:13" s="1" customFormat="1" x14ac:dyDescent="0.3"/>
    <row r="48" spans="1:13"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row r="393" s="1" customFormat="1" x14ac:dyDescent="0.3"/>
    <row r="394" s="1" customFormat="1" x14ac:dyDescent="0.3"/>
    <row r="395" s="1" customFormat="1" x14ac:dyDescent="0.3"/>
    <row r="396" s="1" customFormat="1" x14ac:dyDescent="0.3"/>
    <row r="397" s="1" customFormat="1" x14ac:dyDescent="0.3"/>
    <row r="398" s="1" customFormat="1" x14ac:dyDescent="0.3"/>
    <row r="399" s="1" customFormat="1" x14ac:dyDescent="0.3"/>
    <row r="400" s="1" customFormat="1" x14ac:dyDescent="0.3"/>
    <row r="401" s="1" customFormat="1" x14ac:dyDescent="0.3"/>
    <row r="402" s="1" customFormat="1" x14ac:dyDescent="0.3"/>
    <row r="403" s="1" customFormat="1" x14ac:dyDescent="0.3"/>
    <row r="404" s="1" customFormat="1" x14ac:dyDescent="0.3"/>
    <row r="405" s="1" customFormat="1" x14ac:dyDescent="0.3"/>
    <row r="406" s="1" customFormat="1" x14ac:dyDescent="0.3"/>
    <row r="407" s="1" customFormat="1" x14ac:dyDescent="0.3"/>
    <row r="408" s="1" customFormat="1" x14ac:dyDescent="0.3"/>
    <row r="409" s="1" customFormat="1" x14ac:dyDescent="0.3"/>
    <row r="410" s="1" customFormat="1" x14ac:dyDescent="0.3"/>
    <row r="411" s="1" customFormat="1" x14ac:dyDescent="0.3"/>
    <row r="412" s="1" customFormat="1" x14ac:dyDescent="0.3"/>
    <row r="413" s="1" customFormat="1" x14ac:dyDescent="0.3"/>
    <row r="414" s="1" customFormat="1" x14ac:dyDescent="0.3"/>
    <row r="415" s="1" customFormat="1" x14ac:dyDescent="0.3"/>
    <row r="416" s="1" customFormat="1" x14ac:dyDescent="0.3"/>
    <row r="417" s="1" customFormat="1" x14ac:dyDescent="0.3"/>
    <row r="418" s="1" customFormat="1" x14ac:dyDescent="0.3"/>
    <row r="419" s="1" customFormat="1" x14ac:dyDescent="0.3"/>
    <row r="420" s="1" customFormat="1" x14ac:dyDescent="0.3"/>
    <row r="421" s="1" customFormat="1" x14ac:dyDescent="0.3"/>
    <row r="422" s="1" customFormat="1" x14ac:dyDescent="0.3"/>
    <row r="423" s="1" customFormat="1" x14ac:dyDescent="0.3"/>
    <row r="424" s="1" customFormat="1" x14ac:dyDescent="0.3"/>
    <row r="425" s="1" customFormat="1" x14ac:dyDescent="0.3"/>
    <row r="426" s="1" customFormat="1" x14ac:dyDescent="0.3"/>
    <row r="427" s="1" customFormat="1" x14ac:dyDescent="0.3"/>
    <row r="428" s="1" customFormat="1" x14ac:dyDescent="0.3"/>
    <row r="429" s="1" customFormat="1" x14ac:dyDescent="0.3"/>
    <row r="430" s="1" customFormat="1" x14ac:dyDescent="0.3"/>
    <row r="431" s="1" customFormat="1" x14ac:dyDescent="0.3"/>
    <row r="432" s="1" customFormat="1" x14ac:dyDescent="0.3"/>
    <row r="433" s="1" customFormat="1" x14ac:dyDescent="0.3"/>
    <row r="434" s="1" customFormat="1" x14ac:dyDescent="0.3"/>
    <row r="435" s="1" customFormat="1" x14ac:dyDescent="0.3"/>
    <row r="436" s="1" customFormat="1" x14ac:dyDescent="0.3"/>
    <row r="437" s="1" customFormat="1" x14ac:dyDescent="0.3"/>
    <row r="438" s="1" customFormat="1" x14ac:dyDescent="0.3"/>
    <row r="439" s="1" customFormat="1" x14ac:dyDescent="0.3"/>
    <row r="440" s="1" customFormat="1" x14ac:dyDescent="0.3"/>
    <row r="441" s="1" customFormat="1" x14ac:dyDescent="0.3"/>
    <row r="442" s="1" customFormat="1" x14ac:dyDescent="0.3"/>
    <row r="443" s="1" customFormat="1" x14ac:dyDescent="0.3"/>
    <row r="444" s="1" customFormat="1" x14ac:dyDescent="0.3"/>
    <row r="445" s="1" customFormat="1" x14ac:dyDescent="0.3"/>
    <row r="446" s="1" customFormat="1" x14ac:dyDescent="0.3"/>
    <row r="447" s="1" customFormat="1" x14ac:dyDescent="0.3"/>
    <row r="448" s="1" customFormat="1" x14ac:dyDescent="0.3"/>
    <row r="449" s="1" customFormat="1" x14ac:dyDescent="0.3"/>
    <row r="450" s="1" customFormat="1" x14ac:dyDescent="0.3"/>
    <row r="451" s="1" customFormat="1" x14ac:dyDescent="0.3"/>
    <row r="452" s="1" customFormat="1" x14ac:dyDescent="0.3"/>
    <row r="453" s="1" customFormat="1" x14ac:dyDescent="0.3"/>
    <row r="454" s="1" customFormat="1" x14ac:dyDescent="0.3"/>
    <row r="455" s="1" customFormat="1" x14ac:dyDescent="0.3"/>
    <row r="456" s="1" customFormat="1" x14ac:dyDescent="0.3"/>
    <row r="457" s="1" customFormat="1" x14ac:dyDescent="0.3"/>
    <row r="458" s="1" customFormat="1" x14ac:dyDescent="0.3"/>
    <row r="459" s="1" customFormat="1" x14ac:dyDescent="0.3"/>
    <row r="460" s="1" customFormat="1" x14ac:dyDescent="0.3"/>
    <row r="461" s="1" customFormat="1" x14ac:dyDescent="0.3"/>
    <row r="462" s="1" customFormat="1" x14ac:dyDescent="0.3"/>
    <row r="463" s="1" customFormat="1" x14ac:dyDescent="0.3"/>
    <row r="464" s="1" customFormat="1" x14ac:dyDescent="0.3"/>
    <row r="465" s="1" customFormat="1" x14ac:dyDescent="0.3"/>
    <row r="466" s="1" customFormat="1" x14ac:dyDescent="0.3"/>
    <row r="467" s="1" customFormat="1" x14ac:dyDescent="0.3"/>
    <row r="468" s="1" customFormat="1" x14ac:dyDescent="0.3"/>
    <row r="469" s="1" customFormat="1" x14ac:dyDescent="0.3"/>
    <row r="470" s="1" customFormat="1" x14ac:dyDescent="0.3"/>
    <row r="471" s="1" customFormat="1" x14ac:dyDescent="0.3"/>
    <row r="472" s="1" customFormat="1" x14ac:dyDescent="0.3"/>
    <row r="473" s="1" customFormat="1" x14ac:dyDescent="0.3"/>
    <row r="474" s="1" customFormat="1" x14ac:dyDescent="0.3"/>
    <row r="475" s="1" customFormat="1" x14ac:dyDescent="0.3"/>
    <row r="476" s="1" customFormat="1" x14ac:dyDescent="0.3"/>
    <row r="477" s="1" customFormat="1" x14ac:dyDescent="0.3"/>
    <row r="478" s="1" customFormat="1" x14ac:dyDescent="0.3"/>
    <row r="479" s="1" customFormat="1" x14ac:dyDescent="0.3"/>
    <row r="480" s="1" customFormat="1" x14ac:dyDescent="0.3"/>
    <row r="481" s="1" customFormat="1" x14ac:dyDescent="0.3"/>
    <row r="482" s="1" customFormat="1" x14ac:dyDescent="0.3"/>
    <row r="483" s="1" customFormat="1" x14ac:dyDescent="0.3"/>
    <row r="484" s="1" customFormat="1" x14ac:dyDescent="0.3"/>
    <row r="485" s="1" customFormat="1" x14ac:dyDescent="0.3"/>
    <row r="486" s="1" customFormat="1" x14ac:dyDescent="0.3"/>
    <row r="487" s="1" customFormat="1" x14ac:dyDescent="0.3"/>
    <row r="488" s="1" customFormat="1" x14ac:dyDescent="0.3"/>
    <row r="489" s="1" customFormat="1" x14ac:dyDescent="0.3"/>
    <row r="490" s="1" customFormat="1" x14ac:dyDescent="0.3"/>
    <row r="491" s="1" customFormat="1" x14ac:dyDescent="0.3"/>
    <row r="492" s="1" customFormat="1" x14ac:dyDescent="0.3"/>
    <row r="493" s="1" customFormat="1" x14ac:dyDescent="0.3"/>
    <row r="494" s="1" customFormat="1" x14ac:dyDescent="0.3"/>
    <row r="495" s="1" customFormat="1" x14ac:dyDescent="0.3"/>
    <row r="496" s="1" customFormat="1" x14ac:dyDescent="0.3"/>
    <row r="497" s="1" customFormat="1" x14ac:dyDescent="0.3"/>
    <row r="498" s="1" customFormat="1" x14ac:dyDescent="0.3"/>
    <row r="499" s="1" customFormat="1" x14ac:dyDescent="0.3"/>
    <row r="500" s="1" customFormat="1" x14ac:dyDescent="0.3"/>
    <row r="501" s="1" customFormat="1" x14ac:dyDescent="0.3"/>
    <row r="502" s="1" customFormat="1" x14ac:dyDescent="0.3"/>
    <row r="503" s="1" customFormat="1" x14ac:dyDescent="0.3"/>
    <row r="504" s="1" customFormat="1" x14ac:dyDescent="0.3"/>
    <row r="505" s="1" customFormat="1" x14ac:dyDescent="0.3"/>
    <row r="506" s="1" customFormat="1" x14ac:dyDescent="0.3"/>
    <row r="507" s="1" customFormat="1" x14ac:dyDescent="0.3"/>
    <row r="508" s="1" customFormat="1" x14ac:dyDescent="0.3"/>
    <row r="509" s="1" customFormat="1" x14ac:dyDescent="0.3"/>
    <row r="510" s="1" customFormat="1" x14ac:dyDescent="0.3"/>
    <row r="511" s="1" customFormat="1" x14ac:dyDescent="0.3"/>
    <row r="512" s="1" customFormat="1" x14ac:dyDescent="0.3"/>
    <row r="513" s="1" customFormat="1" x14ac:dyDescent="0.3"/>
    <row r="514" s="1" customFormat="1" x14ac:dyDescent="0.3"/>
    <row r="515" s="1" customFormat="1" x14ac:dyDescent="0.3"/>
    <row r="516" s="1" customFormat="1" x14ac:dyDescent="0.3"/>
    <row r="517" s="1" customFormat="1" x14ac:dyDescent="0.3"/>
    <row r="518" s="1" customFormat="1" x14ac:dyDescent="0.3"/>
    <row r="519" s="1" customFormat="1" x14ac:dyDescent="0.3"/>
    <row r="520" s="1" customFormat="1" x14ac:dyDescent="0.3"/>
    <row r="521" s="1" customFormat="1" x14ac:dyDescent="0.3"/>
    <row r="522" s="1" customFormat="1" x14ac:dyDescent="0.3"/>
    <row r="523" s="1" customFormat="1" x14ac:dyDescent="0.3"/>
    <row r="524" s="1" customFormat="1" x14ac:dyDescent="0.3"/>
    <row r="525" s="1" customFormat="1" x14ac:dyDescent="0.3"/>
    <row r="526" s="1" customFormat="1" x14ac:dyDescent="0.3"/>
    <row r="527" s="1" customFormat="1" x14ac:dyDescent="0.3"/>
    <row r="528" s="1" customFormat="1" x14ac:dyDescent="0.3"/>
    <row r="529" s="1" customFormat="1" x14ac:dyDescent="0.3"/>
    <row r="530" s="1" customFormat="1" x14ac:dyDescent="0.3"/>
    <row r="531" s="1" customFormat="1" x14ac:dyDescent="0.3"/>
    <row r="532" s="1" customFormat="1" x14ac:dyDescent="0.3"/>
    <row r="533" s="1" customFormat="1" x14ac:dyDescent="0.3"/>
    <row r="534" s="1" customFormat="1" x14ac:dyDescent="0.3"/>
    <row r="535" s="1" customFormat="1" x14ac:dyDescent="0.3"/>
    <row r="536" s="1" customFormat="1" x14ac:dyDescent="0.3"/>
    <row r="537" s="1" customFormat="1" x14ac:dyDescent="0.3"/>
    <row r="538" s="1" customFormat="1" x14ac:dyDescent="0.3"/>
    <row r="539" s="1" customFormat="1" x14ac:dyDescent="0.3"/>
    <row r="540" s="1" customFormat="1" x14ac:dyDescent="0.3"/>
    <row r="541" s="1" customFormat="1" x14ac:dyDescent="0.3"/>
    <row r="542" s="1" customFormat="1" x14ac:dyDescent="0.3"/>
    <row r="543" s="1" customFormat="1" x14ac:dyDescent="0.3"/>
    <row r="544" s="1" customFormat="1" x14ac:dyDescent="0.3"/>
    <row r="545" s="1" customFormat="1" x14ac:dyDescent="0.3"/>
    <row r="546" s="1" customFormat="1" x14ac:dyDescent="0.3"/>
    <row r="547" s="1" customFormat="1" x14ac:dyDescent="0.3"/>
    <row r="548" s="1" customFormat="1" x14ac:dyDescent="0.3"/>
    <row r="549" s="1" customFormat="1" x14ac:dyDescent="0.3"/>
    <row r="550" s="1" customFormat="1" x14ac:dyDescent="0.3"/>
    <row r="551" s="1" customFormat="1" x14ac:dyDescent="0.3"/>
    <row r="552" s="1" customFormat="1" x14ac:dyDescent="0.3"/>
    <row r="553" s="1" customFormat="1" x14ac:dyDescent="0.3"/>
    <row r="554" s="1" customFormat="1" x14ac:dyDescent="0.3"/>
    <row r="555" s="1" customFormat="1" x14ac:dyDescent="0.3"/>
    <row r="556" s="1" customFormat="1" x14ac:dyDescent="0.3"/>
    <row r="557" s="1" customFormat="1" x14ac:dyDescent="0.3"/>
    <row r="558" s="1" customFormat="1" x14ac:dyDescent="0.3"/>
    <row r="559" s="1" customFormat="1" x14ac:dyDescent="0.3"/>
    <row r="560" s="1" customFormat="1" x14ac:dyDescent="0.3"/>
    <row r="561" s="1" customFormat="1" x14ac:dyDescent="0.3"/>
    <row r="562" s="1" customFormat="1" x14ac:dyDescent="0.3"/>
    <row r="563" s="1" customFormat="1" x14ac:dyDescent="0.3"/>
    <row r="564" s="1" customFormat="1" x14ac:dyDescent="0.3"/>
    <row r="565" s="1" customFormat="1" x14ac:dyDescent="0.3"/>
    <row r="566" s="1" customFormat="1" x14ac:dyDescent="0.3"/>
    <row r="567" s="1" customFormat="1" x14ac:dyDescent="0.3"/>
    <row r="568" s="1" customFormat="1" x14ac:dyDescent="0.3"/>
    <row r="569" s="1" customFormat="1" x14ac:dyDescent="0.3"/>
    <row r="570" s="1" customFormat="1" x14ac:dyDescent="0.3"/>
    <row r="571" s="1" customFormat="1" x14ac:dyDescent="0.3"/>
    <row r="572" s="1" customFormat="1" x14ac:dyDescent="0.3"/>
    <row r="573" s="1" customFormat="1" x14ac:dyDescent="0.3"/>
    <row r="574" s="1" customFormat="1" x14ac:dyDescent="0.3"/>
    <row r="575" s="1" customFormat="1" x14ac:dyDescent="0.3"/>
    <row r="576" s="1" customFormat="1" x14ac:dyDescent="0.3"/>
    <row r="577" s="1" customFormat="1" x14ac:dyDescent="0.3"/>
    <row r="578" s="1" customFormat="1" x14ac:dyDescent="0.3"/>
    <row r="579" s="1" customFormat="1" x14ac:dyDescent="0.3"/>
    <row r="580" s="1" customFormat="1" x14ac:dyDescent="0.3"/>
    <row r="581" s="1" customFormat="1" x14ac:dyDescent="0.3"/>
    <row r="582" s="1" customFormat="1" x14ac:dyDescent="0.3"/>
    <row r="583" s="1" customFormat="1" x14ac:dyDescent="0.3"/>
    <row r="584" s="1" customFormat="1" x14ac:dyDescent="0.3"/>
    <row r="585" s="1" customFormat="1" x14ac:dyDescent="0.3"/>
    <row r="586" s="1" customFormat="1" x14ac:dyDescent="0.3"/>
    <row r="587" s="1" customFormat="1" x14ac:dyDescent="0.3"/>
    <row r="588" s="1" customFormat="1" x14ac:dyDescent="0.3"/>
    <row r="589" s="1" customFormat="1" x14ac:dyDescent="0.3"/>
    <row r="590" s="1" customFormat="1" x14ac:dyDescent="0.3"/>
    <row r="591" s="1" customFormat="1" x14ac:dyDescent="0.3"/>
    <row r="592" s="1" customFormat="1" x14ac:dyDescent="0.3"/>
    <row r="593" s="1" customFormat="1" x14ac:dyDescent="0.3"/>
    <row r="594" s="1" customFormat="1" x14ac:dyDescent="0.3"/>
    <row r="595" s="1" customFormat="1" x14ac:dyDescent="0.3"/>
    <row r="596" s="1" customFormat="1" x14ac:dyDescent="0.3"/>
    <row r="597" s="1" customFormat="1" x14ac:dyDescent="0.3"/>
    <row r="598" s="1" customFormat="1" x14ac:dyDescent="0.3"/>
    <row r="599" s="1" customFormat="1" x14ac:dyDescent="0.3"/>
    <row r="600" s="1" customFormat="1" x14ac:dyDescent="0.3"/>
    <row r="601" s="1" customFormat="1" x14ac:dyDescent="0.3"/>
    <row r="602" s="1" customFormat="1" x14ac:dyDescent="0.3"/>
    <row r="603" s="1" customFormat="1" x14ac:dyDescent="0.3"/>
    <row r="604" s="1" customFormat="1" x14ac:dyDescent="0.3"/>
    <row r="605" s="1" customFormat="1" x14ac:dyDescent="0.3"/>
    <row r="606" s="1" customFormat="1" x14ac:dyDescent="0.3"/>
    <row r="607" s="1" customFormat="1" x14ac:dyDescent="0.3"/>
    <row r="608" s="1" customFormat="1" x14ac:dyDescent="0.3"/>
    <row r="609" s="1" customFormat="1" x14ac:dyDescent="0.3"/>
    <row r="610" s="1" customFormat="1" x14ac:dyDescent="0.3"/>
    <row r="611" s="1" customFormat="1" x14ac:dyDescent="0.3"/>
    <row r="612" s="1" customFormat="1" x14ac:dyDescent="0.3"/>
    <row r="613" s="1" customFormat="1" x14ac:dyDescent="0.3"/>
    <row r="614" s="1" customFormat="1" x14ac:dyDescent="0.3"/>
    <row r="615" s="1" customFormat="1" x14ac:dyDescent="0.3"/>
    <row r="616" s="1" customFormat="1" x14ac:dyDescent="0.3"/>
    <row r="617" s="1" customFormat="1" x14ac:dyDescent="0.3"/>
    <row r="618" s="1" customFormat="1" x14ac:dyDescent="0.3"/>
    <row r="619" s="1" customFormat="1" x14ac:dyDescent="0.3"/>
    <row r="620" s="1" customFormat="1" x14ac:dyDescent="0.3"/>
    <row r="621" s="1" customFormat="1" x14ac:dyDescent="0.3"/>
    <row r="622" s="1" customFormat="1" x14ac:dyDescent="0.3"/>
    <row r="623" s="1" customFormat="1" x14ac:dyDescent="0.3"/>
    <row r="624" s="1" customFormat="1" x14ac:dyDescent="0.3"/>
    <row r="625" s="1" customFormat="1" x14ac:dyDescent="0.3"/>
    <row r="626" s="1" customFormat="1" x14ac:dyDescent="0.3"/>
    <row r="627" s="1" customFormat="1" x14ac:dyDescent="0.3"/>
    <row r="628" s="1" customFormat="1" x14ac:dyDescent="0.3"/>
    <row r="629" s="1" customFormat="1" x14ac:dyDescent="0.3"/>
    <row r="630" s="1" customFormat="1" x14ac:dyDescent="0.3"/>
    <row r="631" s="1" customFormat="1" x14ac:dyDescent="0.3"/>
    <row r="632" s="1" customFormat="1" x14ac:dyDescent="0.3"/>
    <row r="633" s="1" customFormat="1" x14ac:dyDescent="0.3"/>
    <row r="634" s="1" customFormat="1" x14ac:dyDescent="0.3"/>
    <row r="635" s="1" customFormat="1" x14ac:dyDescent="0.3"/>
    <row r="636" s="1" customFormat="1" x14ac:dyDescent="0.3"/>
    <row r="637" s="1" customFormat="1" x14ac:dyDescent="0.3"/>
    <row r="638" s="1" customFormat="1" x14ac:dyDescent="0.3"/>
    <row r="639" s="1" customFormat="1" x14ac:dyDescent="0.3"/>
    <row r="640" s="1" customFormat="1" x14ac:dyDescent="0.3"/>
    <row r="641" s="1" customFormat="1" x14ac:dyDescent="0.3"/>
    <row r="642" s="1" customFormat="1" x14ac:dyDescent="0.3"/>
    <row r="643" s="1" customFormat="1" x14ac:dyDescent="0.3"/>
    <row r="644" s="1" customFormat="1" x14ac:dyDescent="0.3"/>
    <row r="645" s="1" customFormat="1" x14ac:dyDescent="0.3"/>
    <row r="646" s="1" customFormat="1" x14ac:dyDescent="0.3"/>
    <row r="647" s="1" customFormat="1" x14ac:dyDescent="0.3"/>
    <row r="648" s="1" customFormat="1" x14ac:dyDescent="0.3"/>
    <row r="649" s="1" customFormat="1" x14ac:dyDescent="0.3"/>
    <row r="650" s="1" customFormat="1" x14ac:dyDescent="0.3"/>
    <row r="651" s="1" customFormat="1" x14ac:dyDescent="0.3"/>
    <row r="652" s="1" customFormat="1" x14ac:dyDescent="0.3"/>
    <row r="653" s="1" customFormat="1" x14ac:dyDescent="0.3"/>
    <row r="654" s="1" customFormat="1" x14ac:dyDescent="0.3"/>
    <row r="655" s="1" customFormat="1" x14ac:dyDescent="0.3"/>
    <row r="656" s="1" customFormat="1" x14ac:dyDescent="0.3"/>
    <row r="657" s="1" customFormat="1" x14ac:dyDescent="0.3"/>
    <row r="658" s="1" customFormat="1" x14ac:dyDescent="0.3"/>
    <row r="659" s="1" customFormat="1" x14ac:dyDescent="0.3"/>
    <row r="660" s="1" customFormat="1" x14ac:dyDescent="0.3"/>
    <row r="661" s="1" customFormat="1" x14ac:dyDescent="0.3"/>
    <row r="662" s="1" customFormat="1" x14ac:dyDescent="0.3"/>
    <row r="663" s="1" customFormat="1" x14ac:dyDescent="0.3"/>
    <row r="664" s="1" customFormat="1" x14ac:dyDescent="0.3"/>
    <row r="665" s="1" customFormat="1" x14ac:dyDescent="0.3"/>
    <row r="666" s="1" customFormat="1" x14ac:dyDescent="0.3"/>
    <row r="667" s="1" customFormat="1" x14ac:dyDescent="0.3"/>
    <row r="668" s="1" customFormat="1" x14ac:dyDescent="0.3"/>
    <row r="669" s="1" customFormat="1" x14ac:dyDescent="0.3"/>
    <row r="670" s="1" customFormat="1" x14ac:dyDescent="0.3"/>
    <row r="671" s="1" customFormat="1" x14ac:dyDescent="0.3"/>
    <row r="672" s="1" customFormat="1" x14ac:dyDescent="0.3"/>
    <row r="673" s="1" customFormat="1" x14ac:dyDescent="0.3"/>
    <row r="674" s="1" customFormat="1" x14ac:dyDescent="0.3"/>
    <row r="675" s="1" customFormat="1" x14ac:dyDescent="0.3"/>
    <row r="676" s="1" customFormat="1" x14ac:dyDescent="0.3"/>
    <row r="677" s="1" customFormat="1" x14ac:dyDescent="0.3"/>
    <row r="678" s="1" customFormat="1" x14ac:dyDescent="0.3"/>
    <row r="679" s="1" customFormat="1" x14ac:dyDescent="0.3"/>
    <row r="680" s="1" customFormat="1" x14ac:dyDescent="0.3"/>
    <row r="681" s="1" customFormat="1" x14ac:dyDescent="0.3"/>
    <row r="682" s="1" customFormat="1" x14ac:dyDescent="0.3"/>
    <row r="683" s="1" customFormat="1" x14ac:dyDescent="0.3"/>
    <row r="684" s="1" customFormat="1" x14ac:dyDescent="0.3"/>
    <row r="685" s="1" customFormat="1" x14ac:dyDescent="0.3"/>
    <row r="686" s="1" customFormat="1" x14ac:dyDescent="0.3"/>
    <row r="687" s="1" customFormat="1" x14ac:dyDescent="0.3"/>
    <row r="688" s="1" customFormat="1" x14ac:dyDescent="0.3"/>
    <row r="689" s="1" customFormat="1" x14ac:dyDescent="0.3"/>
    <row r="690" s="1" customFormat="1" x14ac:dyDescent="0.3"/>
    <row r="691" s="1" customFormat="1" x14ac:dyDescent="0.3"/>
    <row r="692" s="1" customFormat="1" x14ac:dyDescent="0.3"/>
    <row r="693" s="1" customFormat="1" x14ac:dyDescent="0.3"/>
    <row r="694" s="1" customFormat="1" x14ac:dyDescent="0.3"/>
    <row r="695" s="1" customFormat="1" x14ac:dyDescent="0.3"/>
    <row r="696" s="1" customFormat="1" x14ac:dyDescent="0.3"/>
    <row r="697" s="1" customFormat="1" x14ac:dyDescent="0.3"/>
    <row r="698" s="1" customFormat="1" x14ac:dyDescent="0.3"/>
    <row r="699" s="1" customFormat="1" x14ac:dyDescent="0.3"/>
    <row r="700" s="1" customFormat="1" x14ac:dyDescent="0.3"/>
    <row r="701" s="1" customFormat="1" x14ac:dyDescent="0.3"/>
    <row r="702" s="1" customFormat="1" x14ac:dyDescent="0.3"/>
    <row r="703" s="1" customFormat="1" x14ac:dyDescent="0.3"/>
    <row r="704" s="1" customFormat="1" x14ac:dyDescent="0.3"/>
    <row r="705" s="1" customFormat="1" x14ac:dyDescent="0.3"/>
  </sheetData>
  <mergeCells count="7">
    <mergeCell ref="G29:M43"/>
    <mergeCell ref="H3:K3"/>
    <mergeCell ref="H8:K8"/>
    <mergeCell ref="H10:K10"/>
    <mergeCell ref="G12:M12"/>
    <mergeCell ref="G28:M28"/>
    <mergeCell ref="G13:M27"/>
  </mergeCells>
  <dataValidations count="1">
    <dataValidation type="list" allowBlank="1" showInputMessage="1" showErrorMessage="1" promptTitle="EScoge un elemento de la lista" sqref="O9" xr:uid="{2BE0E582-BD0B-43BA-98DA-FB71B466DC3E}">
      <formula1>$F$7:$F$11</formula1>
    </dataValidation>
  </dataValidations>
  <hyperlinks>
    <hyperlink ref="H8" r:id="rId1" xr:uid="{730D5466-89CE-489F-B3B2-00D3EED71569}"/>
    <hyperlink ref="H10" r:id="rId2" tooltip="Solicitar información personalizada" xr:uid="{E6562236-390A-4CB5-9E3B-E6D49BB9ECAA}"/>
  </hyperlinks>
  <pageMargins left="0.7" right="0.7" top="0.75" bottom="0.75" header="0.3" footer="0.3"/>
  <pageSetup paperSize="9" scale="6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Reparto energías CTE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Marta Peralta Dolz</cp:lastModifiedBy>
  <cp:lastPrinted>2021-01-14T12:29:29Z</cp:lastPrinted>
  <dcterms:created xsi:type="dcterms:W3CDTF">2020-03-19T12:08:52Z</dcterms:created>
  <dcterms:modified xsi:type="dcterms:W3CDTF">2023-04-05T07:03:13Z</dcterms:modified>
</cp:coreProperties>
</file>